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DUN-OST-STR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8" i="1"/>
  <c r="G42" i="1"/>
  <c r="G36" i="1"/>
  <c r="G30" i="1"/>
  <c r="G24" i="1"/>
  <c r="G16" i="1"/>
</calcChain>
</file>

<file path=xl/sharedStrings.xml><?xml version="1.0" encoding="utf-8"?>
<sst xmlns="http://schemas.openxmlformats.org/spreadsheetml/2006/main" count="156" uniqueCount="106">
  <si>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</si>
  <si>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</si>
  <si>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</si>
  <si>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</si>
  <si>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</si>
  <si>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</si>
  <si>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</si>
  <si>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</si>
  <si>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t>Likvidace invazních a expanzivních rostlin - výřezem</t>
  </si>
  <si>
    <t>vyřezávka na 30% výměry v ploše trávníků a při okrajích souvislých porostů</t>
  </si>
  <si>
    <t>IX-X, 31.10.2017</t>
  </si>
  <si>
    <t>Sečení křovinořezem (ruční shrabání a odstranění hmoty)</t>
  </si>
  <si>
    <t>VIII, 31.8.2017</t>
  </si>
  <si>
    <t>VI, VIII, 31.8.2017</t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</si>
  <si>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</si>
  <si>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IX, 30.9.2018</t>
  </si>
  <si>
    <t>Likvidace invazních a expanzivních rostlin - Aplikace herbicidu</t>
  </si>
  <si>
    <t>postřik na list výmladků, výskyt rozptýleně na 30% výměry, za měsíc u přežívajících opakovat</t>
  </si>
  <si>
    <r>
      <t xml:space="preserve">účelem je redukce expanze trav, séct před květem trav, 30%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</si>
  <si>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V-VI, VIII, 31.8.2018</t>
  </si>
  <si>
    <t>postřik na list výmladků, výskyt rozptýleně na 10% výměry, u přežívajících zopakovat</t>
  </si>
  <si>
    <t>VII, 31.7.2018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</si>
  <si>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</si>
  <si>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t>IX, 30.9.2019</t>
  </si>
  <si>
    <t>postřik na list výmladků, výskyt rozptýleně na 20% výměry, u přežívajících zopakovat</t>
  </si>
  <si>
    <t>VIII, 31.8.2019</t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</si>
  <si>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</si>
  <si>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t>V-VI, VIII, 31.8.2020</t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</si>
  <si>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</si>
  <si>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VII, 31.7.2021</t>
  </si>
  <si>
    <t>IX-X, 31.10.2021</t>
  </si>
  <si>
    <t>V-VI, VIII, 31.8.2021</t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</si>
  <si>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</si>
  <si>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V-VI, 30.6.2022</t>
  </si>
  <si>
    <r>
      <t xml:space="preserve">účelem je redukce expanze trav, séct před květem trav, 40% plochy ponechat bez zásahu, </t>
    </r>
    <r>
      <rPr>
        <b/>
        <sz val="11"/>
        <color rgb="FF000000"/>
        <rFont val="Arial"/>
        <family val="2"/>
        <charset val="238"/>
      </rPr>
      <t>dvojí seč</t>
    </r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</si>
  <si>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</si>
  <si>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</si>
  <si>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</si>
  <si>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</si>
  <si>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</si>
  <si>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</si>
  <si>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</si>
  <si>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VII, VIII, 31.8.2018</t>
  </si>
  <si>
    <t>VI, 30.6.2018</t>
  </si>
  <si>
    <t>po předchozích výřezech, ruderál, bez zásahu 20% nejméně degradovaných míst</t>
  </si>
  <si>
    <t>VI, 30.6.2019</t>
  </si>
  <si>
    <t>V-VI, VIII, 31.8.2019</t>
  </si>
  <si>
    <t>postřik na list výmladků, výskyt rozptýleně na 5% výměry, u přežívajících zopakovat</t>
  </si>
  <si>
    <t>VII, 31.7.2020</t>
  </si>
  <si>
    <t>V-VI, 30.6.2021</t>
  </si>
  <si>
    <t>IX-X, 31.10.2022</t>
  </si>
  <si>
    <t>postřik na list výmladků, výskyt rozptýleně na 3% výměry, u přežívajících zopakovat</t>
  </si>
  <si>
    <t>VII, 31.7.2022</t>
  </si>
  <si>
    <t>V-VI, VIII, 31.8.2022</t>
  </si>
  <si>
    <t>DUN-2017-014</t>
  </si>
  <si>
    <t>DUN-2017-015</t>
  </si>
  <si>
    <t>50% plochy bez zásahu, přednostně séct válečku a třtinu</t>
  </si>
  <si>
    <t>DUN-2017-016</t>
  </si>
  <si>
    <t>vyřezávka na 30% výměry v ploše trávníků a při okrajích souvislých porostů, zmlazení trnky hřeben</t>
  </si>
  <si>
    <t>DUN-2017-017</t>
  </si>
  <si>
    <r>
      <t xml:space="preserve">důsledně celá plocha, po předchozích výřezech, obsékat ZCHD, </t>
    </r>
    <r>
      <rPr>
        <b/>
        <sz val="11"/>
        <color rgb="FF000000"/>
        <rFont val="Arial"/>
        <family val="2"/>
        <charset val="238"/>
      </rPr>
      <t>dvojí seč</t>
    </r>
  </si>
  <si>
    <t>DUN-2017-018</t>
  </si>
  <si>
    <t>20% plochy bez zásahu, přednostně séct degradované plochy</t>
  </si>
  <si>
    <t>DUN-2018-017</t>
  </si>
  <si>
    <t>po předchozích výřezech, ruderál, 20% méně degradovaných ponechat s bylinami bez zásahu</t>
  </si>
  <si>
    <t>DUN-2018-018</t>
  </si>
  <si>
    <t>postřik na list výmladků, výskyt cca na 20% výměry, za měsíc u přežívajících opakovat</t>
  </si>
  <si>
    <t>DUN-2018-019</t>
  </si>
  <si>
    <t>DUN-2018-020</t>
  </si>
  <si>
    <t>po předchozích výřezech, ruderál, bez zásahu 20% nejméně degradovaných míst v ploše</t>
  </si>
  <si>
    <t>DUN-2018-021</t>
  </si>
  <si>
    <t>DUN-2018-023</t>
  </si>
  <si>
    <t>30% uvnitř plochy bude bez zásahu, cílem je odstranění hmoty a stařiny</t>
  </si>
  <si>
    <t>DUN-2018-024</t>
  </si>
  <si>
    <t>DUN-2019-017</t>
  </si>
  <si>
    <t>DUN-2019-018</t>
  </si>
  <si>
    <t>DUN-2019-019</t>
  </si>
  <si>
    <t>DUN-2019-020</t>
  </si>
  <si>
    <t>po předchozích výřezech, ruderál, bez zásahu ponechat 20% nejméně degradovaných míst</t>
  </si>
  <si>
    <t>DUN-2019-021</t>
  </si>
  <si>
    <t>DUN-2019-023</t>
  </si>
  <si>
    <t>30% plochy bude bez zásahu, cílem je odstranění hmoty, stařiny</t>
  </si>
  <si>
    <t>DUN-2019-024</t>
  </si>
  <si>
    <t>DUN-2020-017</t>
  </si>
  <si>
    <t>po předchozích výřezech, bez zásahu ponechat 20% nejméně degradovaných míst s bylinami</t>
  </si>
  <si>
    <t>V, 31.5.2020</t>
  </si>
  <si>
    <t>DUN-2020-018</t>
  </si>
  <si>
    <t>DUN-2020-019</t>
  </si>
  <si>
    <t>DUN-2020-021</t>
  </si>
  <si>
    <t>IX, 30.9.2020</t>
  </si>
  <si>
    <t>DUN-2020-023</t>
  </si>
  <si>
    <t>IX-X, 31.10.2020</t>
  </si>
  <si>
    <t>DUN-2021-017</t>
  </si>
  <si>
    <t>po předchozích výřezech, bez zásahu ponechat 20% nejméně degradovaných míst</t>
  </si>
  <si>
    <t>DUN-2021-018</t>
  </si>
  <si>
    <t>DUN-2021-019</t>
  </si>
  <si>
    <t>DUN-2021-021</t>
  </si>
  <si>
    <t>DUN-2021-023</t>
  </si>
  <si>
    <t>IX, 30.9.2021</t>
  </si>
  <si>
    <t>DUN-2022-017</t>
  </si>
  <si>
    <t>po předchozích výřezech, bez zásahu ponechat 30% nejméně degradovaných míst</t>
  </si>
  <si>
    <t>DUN-2022-018</t>
  </si>
  <si>
    <t>DUN-2022-019</t>
  </si>
  <si>
    <t>DUN-2022-021</t>
  </si>
  <si>
    <t>IX, 30.9.2022</t>
  </si>
  <si>
    <t>DUN-2022-023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</si>
</sst>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21" workbookViewId="0">
      <selection activeCell="G42" sqref="G42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42" customHeight="1" thickBot="1" x14ac:dyDescent="0.3">
      <c r="A3" s="10" t="s">
        <v>7</v>
      </c>
      <c r="B3" s="38" t="s">
        <v>54</v>
      </c>
      <c r="C3" s="32" t="s">
        <v>8</v>
      </c>
      <c r="D3" s="39">
        <v>1.4077</v>
      </c>
      <c r="E3" s="32" t="s">
        <v>9</v>
      </c>
      <c r="F3" s="32" t="s">
        <v>10</v>
      </c>
      <c r="G3" s="33"/>
    </row>
    <row r="4" spans="1:7" ht="42" customHeight="1" thickBot="1" x14ac:dyDescent="0.3">
      <c r="A4" s="9"/>
      <c r="B4" s="40" t="s">
        <v>55</v>
      </c>
      <c r="C4" s="3" t="s">
        <v>11</v>
      </c>
      <c r="D4" s="4">
        <v>0.63980000000000004</v>
      </c>
      <c r="E4" s="3" t="s">
        <v>56</v>
      </c>
      <c r="F4" s="3" t="s">
        <v>12</v>
      </c>
      <c r="G4" s="5"/>
    </row>
    <row r="5" spans="1:7" ht="42" customHeight="1" thickBot="1" x14ac:dyDescent="0.3">
      <c r="A5" s="9"/>
      <c r="B5" s="40" t="s">
        <v>57</v>
      </c>
      <c r="C5" s="3" t="s">
        <v>8</v>
      </c>
      <c r="D5" s="4">
        <v>10.0024</v>
      </c>
      <c r="E5" s="3" t="s">
        <v>58</v>
      </c>
      <c r="F5" s="3" t="s">
        <v>10</v>
      </c>
      <c r="G5" s="5"/>
    </row>
    <row r="6" spans="1:7" ht="42" customHeight="1" thickBot="1" x14ac:dyDescent="0.3">
      <c r="A6" s="9"/>
      <c r="B6" s="40" t="s">
        <v>59</v>
      </c>
      <c r="C6" s="3" t="s">
        <v>11</v>
      </c>
      <c r="D6" s="4">
        <v>2.0333000000000001</v>
      </c>
      <c r="E6" s="3" t="s">
        <v>60</v>
      </c>
      <c r="F6" s="3" t="s">
        <v>13</v>
      </c>
      <c r="G6" s="5"/>
    </row>
    <row r="7" spans="1:7" ht="42" customHeight="1" thickBot="1" x14ac:dyDescent="0.3">
      <c r="A7" s="9"/>
      <c r="B7" s="40" t="s">
        <v>61</v>
      </c>
      <c r="C7" s="3" t="s">
        <v>11</v>
      </c>
      <c r="D7" s="4">
        <v>6.0819000000000001</v>
      </c>
      <c r="E7" s="3" t="s">
        <v>62</v>
      </c>
      <c r="F7" s="3" t="s">
        <v>12</v>
      </c>
      <c r="G7" s="5"/>
    </row>
    <row r="8" spans="1:7" ht="21.75" customHeight="1" thickBot="1" x14ac:dyDescent="0.3">
      <c r="A8" s="14"/>
      <c r="B8" s="19"/>
      <c r="C8" s="20"/>
      <c r="D8" s="21"/>
      <c r="E8" s="20"/>
      <c r="F8" s="20" t="s">
        <v>36</v>
      </c>
      <c r="G8" s="22">
        <f>SUM(G3:G7)</f>
        <v>0</v>
      </c>
    </row>
    <row r="9" spans="1:7" ht="42" customHeight="1" thickBot="1" x14ac:dyDescent="0.3">
      <c r="A9" s="12" t="s">
        <v>14</v>
      </c>
      <c r="B9" s="34" t="s">
        <v>63</v>
      </c>
      <c r="C9" s="35" t="s">
        <v>11</v>
      </c>
      <c r="D9" s="41">
        <v>0.46760000000000002</v>
      </c>
      <c r="E9" s="35" t="s">
        <v>64</v>
      </c>
      <c r="F9" s="35" t="s">
        <v>43</v>
      </c>
      <c r="G9" s="36"/>
    </row>
    <row r="10" spans="1:7" ht="42" customHeight="1" thickBot="1" x14ac:dyDescent="0.3">
      <c r="A10" s="11"/>
      <c r="B10" s="37" t="s">
        <v>65</v>
      </c>
      <c r="C10" s="6" t="s">
        <v>16</v>
      </c>
      <c r="D10" s="7">
        <v>0.46760000000000002</v>
      </c>
      <c r="E10" s="6" t="s">
        <v>66</v>
      </c>
      <c r="F10" s="6" t="s">
        <v>42</v>
      </c>
      <c r="G10" s="8"/>
    </row>
    <row r="11" spans="1:7" ht="42" customHeight="1" thickBot="1" x14ac:dyDescent="0.3">
      <c r="A11" s="11"/>
      <c r="B11" s="37" t="s">
        <v>67</v>
      </c>
      <c r="C11" s="6" t="s">
        <v>11</v>
      </c>
      <c r="D11" s="7">
        <v>0.59889999999999999</v>
      </c>
      <c r="E11" s="6" t="s">
        <v>34</v>
      </c>
      <c r="F11" s="6" t="s">
        <v>19</v>
      </c>
      <c r="G11" s="8"/>
    </row>
    <row r="12" spans="1:7" ht="42" customHeight="1" thickBot="1" x14ac:dyDescent="0.3">
      <c r="A12" s="11"/>
      <c r="B12" s="37" t="s">
        <v>68</v>
      </c>
      <c r="C12" s="6" t="s">
        <v>11</v>
      </c>
      <c r="D12" s="7">
        <v>3.8626999999999998</v>
      </c>
      <c r="E12" s="6" t="s">
        <v>69</v>
      </c>
      <c r="F12" s="6" t="s">
        <v>43</v>
      </c>
      <c r="G12" s="8"/>
    </row>
    <row r="13" spans="1:7" ht="42" customHeight="1" thickBot="1" x14ac:dyDescent="0.3">
      <c r="A13" s="11"/>
      <c r="B13" s="37" t="s">
        <v>70</v>
      </c>
      <c r="C13" s="6" t="s">
        <v>16</v>
      </c>
      <c r="D13" s="7">
        <v>3.8626999999999998</v>
      </c>
      <c r="E13" s="6" t="s">
        <v>17</v>
      </c>
      <c r="F13" s="6" t="s">
        <v>42</v>
      </c>
      <c r="G13" s="8"/>
    </row>
    <row r="14" spans="1:7" ht="42" customHeight="1" thickBot="1" x14ac:dyDescent="0.3">
      <c r="A14" s="11"/>
      <c r="B14" s="37" t="s">
        <v>71</v>
      </c>
      <c r="C14" s="6" t="s">
        <v>11</v>
      </c>
      <c r="D14" s="7">
        <v>8.0403000000000002</v>
      </c>
      <c r="E14" s="6" t="s">
        <v>72</v>
      </c>
      <c r="F14" s="6" t="s">
        <v>15</v>
      </c>
      <c r="G14" s="8"/>
    </row>
    <row r="15" spans="1:7" ht="42" customHeight="1" thickBot="1" x14ac:dyDescent="0.3">
      <c r="A15" s="11"/>
      <c r="B15" s="37" t="s">
        <v>73</v>
      </c>
      <c r="C15" s="6" t="s">
        <v>16</v>
      </c>
      <c r="D15" s="7">
        <v>8.0429999999999993</v>
      </c>
      <c r="E15" s="6" t="s">
        <v>24</v>
      </c>
      <c r="F15" s="6" t="s">
        <v>21</v>
      </c>
      <c r="G15" s="8"/>
    </row>
    <row r="16" spans="1:7" ht="21.75" customHeight="1" thickBot="1" x14ac:dyDescent="0.3">
      <c r="A16" s="14"/>
      <c r="B16" s="15"/>
      <c r="C16" s="16"/>
      <c r="D16" s="17"/>
      <c r="E16" s="16"/>
      <c r="F16" s="16" t="s">
        <v>37</v>
      </c>
      <c r="G16" s="18">
        <f>SUM(G9:G15)</f>
        <v>0</v>
      </c>
    </row>
    <row r="17" spans="1:7" ht="42" customHeight="1" thickBot="1" x14ac:dyDescent="0.3">
      <c r="A17" s="10" t="s">
        <v>22</v>
      </c>
      <c r="B17" s="38" t="s">
        <v>74</v>
      </c>
      <c r="C17" s="32" t="s">
        <v>11</v>
      </c>
      <c r="D17" s="39">
        <v>0.46760000000000002</v>
      </c>
      <c r="E17" s="32" t="s">
        <v>44</v>
      </c>
      <c r="F17" s="32" t="s">
        <v>45</v>
      </c>
      <c r="G17" s="33"/>
    </row>
    <row r="18" spans="1:7" ht="42" customHeight="1" thickBot="1" x14ac:dyDescent="0.3">
      <c r="A18" s="9"/>
      <c r="B18" s="40" t="s">
        <v>75</v>
      </c>
      <c r="C18" s="3" t="s">
        <v>16</v>
      </c>
      <c r="D18" s="4">
        <v>0.46760000000000002</v>
      </c>
      <c r="E18" s="3" t="s">
        <v>20</v>
      </c>
      <c r="F18" s="3" t="s">
        <v>25</v>
      </c>
      <c r="G18" s="5"/>
    </row>
    <row r="19" spans="1:7" ht="42" customHeight="1" thickBot="1" x14ac:dyDescent="0.3">
      <c r="A19" s="9"/>
      <c r="B19" s="40" t="s">
        <v>76</v>
      </c>
      <c r="C19" s="3" t="s">
        <v>11</v>
      </c>
      <c r="D19" s="4">
        <v>0.59889999999999999</v>
      </c>
      <c r="E19" s="3" t="s">
        <v>34</v>
      </c>
      <c r="F19" s="3" t="s">
        <v>46</v>
      </c>
      <c r="G19" s="5"/>
    </row>
    <row r="20" spans="1:7" ht="42" customHeight="1" thickBot="1" x14ac:dyDescent="0.3">
      <c r="A20" s="9"/>
      <c r="B20" s="40" t="s">
        <v>77</v>
      </c>
      <c r="C20" s="3" t="s">
        <v>11</v>
      </c>
      <c r="D20" s="4">
        <v>3.8626999999999998</v>
      </c>
      <c r="E20" s="3" t="s">
        <v>78</v>
      </c>
      <c r="F20" s="3" t="s">
        <v>45</v>
      </c>
      <c r="G20" s="5"/>
    </row>
    <row r="21" spans="1:7" ht="42" customHeight="1" thickBot="1" x14ac:dyDescent="0.3">
      <c r="A21" s="9"/>
      <c r="B21" s="40" t="s">
        <v>79</v>
      </c>
      <c r="C21" s="3" t="s">
        <v>16</v>
      </c>
      <c r="D21" s="4">
        <v>3.8626999999999998</v>
      </c>
      <c r="E21" s="3" t="s">
        <v>20</v>
      </c>
      <c r="F21" s="3" t="s">
        <v>25</v>
      </c>
      <c r="G21" s="5"/>
    </row>
    <row r="22" spans="1:7" ht="42" customHeight="1" thickBot="1" x14ac:dyDescent="0.3">
      <c r="A22" s="9"/>
      <c r="B22" s="40" t="s">
        <v>80</v>
      </c>
      <c r="C22" s="3" t="s">
        <v>11</v>
      </c>
      <c r="D22" s="4">
        <v>8.0403000000000002</v>
      </c>
      <c r="E22" s="3" t="s">
        <v>81</v>
      </c>
      <c r="F22" s="3" t="s">
        <v>23</v>
      </c>
      <c r="G22" s="5"/>
    </row>
    <row r="23" spans="1:7" ht="42" customHeight="1" thickBot="1" x14ac:dyDescent="0.3">
      <c r="A23" s="9"/>
      <c r="B23" s="40" t="s">
        <v>82</v>
      </c>
      <c r="C23" s="3" t="s">
        <v>16</v>
      </c>
      <c r="D23" s="4">
        <v>8.0429999999999993</v>
      </c>
      <c r="E23" s="3" t="s">
        <v>47</v>
      </c>
      <c r="F23" s="3" t="s">
        <v>25</v>
      </c>
      <c r="G23" s="5"/>
    </row>
    <row r="24" spans="1:7" s="23" customFormat="1" ht="22.5" customHeight="1" thickBot="1" x14ac:dyDescent="0.3">
      <c r="A24" s="14"/>
      <c r="B24" s="19"/>
      <c r="C24" s="20"/>
      <c r="D24" s="21"/>
      <c r="E24" s="20"/>
      <c r="F24" s="20" t="s">
        <v>38</v>
      </c>
      <c r="G24" s="22">
        <f>SUM(G17:G23)</f>
        <v>0</v>
      </c>
    </row>
    <row r="25" spans="1:7" ht="42" customHeight="1" thickBot="1" x14ac:dyDescent="0.3">
      <c r="A25" s="12" t="s">
        <v>26</v>
      </c>
      <c r="B25" s="42" t="s">
        <v>83</v>
      </c>
      <c r="C25" s="35" t="s">
        <v>11</v>
      </c>
      <c r="D25" s="41">
        <v>0.46760000000000002</v>
      </c>
      <c r="E25" s="35" t="s">
        <v>84</v>
      </c>
      <c r="F25" s="35" t="s">
        <v>85</v>
      </c>
      <c r="G25" s="36"/>
    </row>
    <row r="26" spans="1:7" ht="42" customHeight="1" thickBot="1" x14ac:dyDescent="0.3">
      <c r="A26" s="11"/>
      <c r="B26" s="43" t="s">
        <v>86</v>
      </c>
      <c r="C26" s="6" t="s">
        <v>16</v>
      </c>
      <c r="D26" s="7">
        <v>0.46760000000000002</v>
      </c>
      <c r="E26" s="6" t="s">
        <v>20</v>
      </c>
      <c r="F26" s="6" t="s">
        <v>48</v>
      </c>
      <c r="G26" s="8"/>
    </row>
    <row r="27" spans="1:7" ht="42" customHeight="1" thickBot="1" x14ac:dyDescent="0.3">
      <c r="A27" s="11"/>
      <c r="B27" s="43" t="s">
        <v>87</v>
      </c>
      <c r="C27" s="6" t="s">
        <v>11</v>
      </c>
      <c r="D27" s="7">
        <v>0.59889999999999999</v>
      </c>
      <c r="E27" s="6" t="s">
        <v>18</v>
      </c>
      <c r="F27" s="6" t="s">
        <v>27</v>
      </c>
      <c r="G27" s="8"/>
    </row>
    <row r="28" spans="1:7" ht="42" customHeight="1" thickBot="1" x14ac:dyDescent="0.3">
      <c r="A28" s="11"/>
      <c r="B28" s="43" t="s">
        <v>88</v>
      </c>
      <c r="C28" s="6" t="s">
        <v>16</v>
      </c>
      <c r="D28" s="7">
        <v>3.8626999999999998</v>
      </c>
      <c r="E28" s="6" t="s">
        <v>20</v>
      </c>
      <c r="F28" s="6" t="s">
        <v>89</v>
      </c>
      <c r="G28" s="8"/>
    </row>
    <row r="29" spans="1:7" ht="42" customHeight="1" thickBot="1" x14ac:dyDescent="0.3">
      <c r="A29" s="11"/>
      <c r="B29" s="43" t="s">
        <v>90</v>
      </c>
      <c r="C29" s="6" t="s">
        <v>16</v>
      </c>
      <c r="D29" s="7">
        <v>8.0403000000000002</v>
      </c>
      <c r="E29" s="6" t="s">
        <v>20</v>
      </c>
      <c r="F29" s="6" t="s">
        <v>91</v>
      </c>
      <c r="G29" s="8"/>
    </row>
    <row r="30" spans="1:7" s="23" customFormat="1" ht="20.25" customHeight="1" thickBot="1" x14ac:dyDescent="0.3">
      <c r="A30" s="14"/>
      <c r="B30" s="24"/>
      <c r="C30" s="16"/>
      <c r="D30" s="17"/>
      <c r="E30" s="16"/>
      <c r="F30" s="16" t="s">
        <v>39</v>
      </c>
      <c r="G30" s="18">
        <f>SUM(G25:G29)</f>
        <v>0</v>
      </c>
    </row>
    <row r="31" spans="1:7" ht="42" customHeight="1" thickBot="1" x14ac:dyDescent="0.3">
      <c r="A31" s="10" t="s">
        <v>28</v>
      </c>
      <c r="B31" s="38" t="s">
        <v>92</v>
      </c>
      <c r="C31" s="32" t="s">
        <v>11</v>
      </c>
      <c r="D31" s="39">
        <v>0.46760000000000002</v>
      </c>
      <c r="E31" s="32" t="s">
        <v>93</v>
      </c>
      <c r="F31" s="32" t="s">
        <v>49</v>
      </c>
      <c r="G31" s="33"/>
    </row>
    <row r="32" spans="1:7" ht="42" customHeight="1" thickBot="1" x14ac:dyDescent="0.3">
      <c r="A32" s="9"/>
      <c r="B32" s="40" t="s">
        <v>94</v>
      </c>
      <c r="C32" s="3" t="s">
        <v>16</v>
      </c>
      <c r="D32" s="4">
        <v>0.46760000000000002</v>
      </c>
      <c r="E32" s="3" t="s">
        <v>20</v>
      </c>
      <c r="F32" s="3" t="s">
        <v>29</v>
      </c>
      <c r="G32" s="5"/>
    </row>
    <row r="33" spans="1:7" ht="42" customHeight="1" thickBot="1" x14ac:dyDescent="0.3">
      <c r="A33" s="9"/>
      <c r="B33" s="40" t="s">
        <v>95</v>
      </c>
      <c r="C33" s="3" t="s">
        <v>11</v>
      </c>
      <c r="D33" s="4">
        <v>0.59889999999999999</v>
      </c>
      <c r="E33" s="3" t="s">
        <v>18</v>
      </c>
      <c r="F33" s="3" t="s">
        <v>31</v>
      </c>
      <c r="G33" s="5"/>
    </row>
    <row r="34" spans="1:7" ht="42" customHeight="1" thickBot="1" x14ac:dyDescent="0.3">
      <c r="A34" s="9"/>
      <c r="B34" s="40" t="s">
        <v>96</v>
      </c>
      <c r="C34" s="3" t="s">
        <v>16</v>
      </c>
      <c r="D34" s="4">
        <v>3.8626999999999998</v>
      </c>
      <c r="E34" s="3" t="s">
        <v>20</v>
      </c>
      <c r="F34" s="3" t="s">
        <v>30</v>
      </c>
      <c r="G34" s="5"/>
    </row>
    <row r="35" spans="1:7" ht="42" customHeight="1" thickBot="1" x14ac:dyDescent="0.3">
      <c r="A35" s="9"/>
      <c r="B35" s="40" t="s">
        <v>97</v>
      </c>
      <c r="C35" s="3" t="s">
        <v>16</v>
      </c>
      <c r="D35" s="4">
        <v>8.0403000000000002</v>
      </c>
      <c r="E35" s="3" t="s">
        <v>20</v>
      </c>
      <c r="F35" s="3" t="s">
        <v>98</v>
      </c>
      <c r="G35" s="5"/>
    </row>
    <row r="36" spans="1:7" s="23" customFormat="1" ht="18" customHeight="1" thickBot="1" x14ac:dyDescent="0.3">
      <c r="A36" s="25"/>
      <c r="B36" s="19"/>
      <c r="C36" s="20"/>
      <c r="D36" s="21"/>
      <c r="E36" s="20"/>
      <c r="F36" s="20" t="s">
        <v>40</v>
      </c>
      <c r="G36" s="22">
        <f>SUM(G31:G35)</f>
        <v>0</v>
      </c>
    </row>
    <row r="37" spans="1:7" ht="42" customHeight="1" thickBot="1" x14ac:dyDescent="0.3">
      <c r="A37" s="12" t="s">
        <v>32</v>
      </c>
      <c r="B37" s="42" t="s">
        <v>99</v>
      </c>
      <c r="C37" s="35" t="s">
        <v>11</v>
      </c>
      <c r="D37" s="41">
        <v>0.46760000000000002</v>
      </c>
      <c r="E37" s="35" t="s">
        <v>100</v>
      </c>
      <c r="F37" s="35" t="s">
        <v>33</v>
      </c>
      <c r="G37" s="36"/>
    </row>
    <row r="38" spans="1:7" ht="42" customHeight="1" thickBot="1" x14ac:dyDescent="0.3">
      <c r="A38" s="11"/>
      <c r="B38" s="43" t="s">
        <v>101</v>
      </c>
      <c r="C38" s="6" t="s">
        <v>16</v>
      </c>
      <c r="D38" s="7">
        <v>0.46760000000000002</v>
      </c>
      <c r="E38" s="6" t="s">
        <v>51</v>
      </c>
      <c r="F38" s="6" t="s">
        <v>52</v>
      </c>
      <c r="G38" s="8"/>
    </row>
    <row r="39" spans="1:7" ht="42" customHeight="1" thickBot="1" x14ac:dyDescent="0.3">
      <c r="A39" s="11"/>
      <c r="B39" s="43" t="s">
        <v>102</v>
      </c>
      <c r="C39" s="6" t="s">
        <v>11</v>
      </c>
      <c r="D39" s="7">
        <v>0.59889999999999999</v>
      </c>
      <c r="E39" s="6" t="s">
        <v>18</v>
      </c>
      <c r="F39" s="6" t="s">
        <v>53</v>
      </c>
      <c r="G39" s="8"/>
    </row>
    <row r="40" spans="1:7" ht="42" customHeight="1" thickBot="1" x14ac:dyDescent="0.3">
      <c r="A40" s="11"/>
      <c r="B40" s="43" t="s">
        <v>103</v>
      </c>
      <c r="C40" s="6" t="s">
        <v>16</v>
      </c>
      <c r="D40" s="7">
        <v>3.8626999999999998</v>
      </c>
      <c r="E40" s="6" t="s">
        <v>51</v>
      </c>
      <c r="F40" s="6" t="s">
        <v>104</v>
      </c>
      <c r="G40" s="8"/>
    </row>
    <row r="41" spans="1:7" ht="42" customHeight="1" thickBot="1" x14ac:dyDescent="0.3">
      <c r="A41" s="11"/>
      <c r="B41" s="43" t="s">
        <v>105</v>
      </c>
      <c r="C41" s="6" t="s">
        <v>16</v>
      </c>
      <c r="D41" s="7">
        <v>8.0403000000000002</v>
      </c>
      <c r="E41" s="6" t="s">
        <v>51</v>
      </c>
      <c r="F41" s="6" t="s">
        <v>50</v>
      </c>
      <c r="G41" s="8"/>
    </row>
    <row r="42" spans="1:7" s="23" customFormat="1" ht="21" customHeight="1" thickBot="1" x14ac:dyDescent="0.3">
      <c r="A42" s="13"/>
      <c r="B42" s="24"/>
      <c r="C42" s="16"/>
      <c r="D42" s="17"/>
      <c r="E42" s="16"/>
      <c r="F42" s="16" t="s">
        <v>41</v>
      </c>
      <c r="G42" s="18">
        <f>SUM(G37:G41)</f>
        <v>0</v>
      </c>
    </row>
    <row r="43" spans="1:7" s="28" customFormat="1" ht="23.25" customHeight="1" thickBot="1" x14ac:dyDescent="0.3">
      <c r="A43" s="29"/>
      <c r="B43" s="30"/>
      <c r="C43" s="30"/>
      <c r="D43" s="30"/>
      <c r="E43" s="31"/>
      <c r="F43" s="26" t="s">
        <v>35</v>
      </c>
      <c r="G43" s="27">
        <f>SUM(G42,G36,G30,G24,G16,G8)</f>
        <v>0</v>
      </c>
    </row>
  </sheetData>
  <mergeCells count="7">
    <mergeCell ref="A31:A36"/>
    <mergeCell ref="A37:A42"/>
    <mergeCell ref="A43:E43"/>
    <mergeCell ref="A3:A8"/>
    <mergeCell ref="A9:A16"/>
    <mergeCell ref="A17:A24"/>
    <mergeCell ref="A25:A3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2016-09-12T08:19:56Z</dcterms:modified>
</cp:coreProperties>
</file>